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960" windowHeight="10560"/>
  </bookViews>
  <sheets>
    <sheet name="ORC_EXC.COP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65" i="1"/>
  <c r="E7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<sst xmlns="http://schemas.openxmlformats.org/spreadsheetml/2006/main" count="126" uniqueCount="73">
  <si>
    <t>PC</t>
  </si>
  <si>
    <t>MT</t>
  </si>
  <si>
    <t>QUADRO DE QUANTIDADES E CUSTOS</t>
  </si>
  <si>
    <t>PREFEITURA MUNICIPAL DE BRAÇO DO TROMBUDO</t>
  </si>
  <si>
    <t>Descrição do Produto</t>
  </si>
  <si>
    <t>Unid.</t>
  </si>
  <si>
    <t>Qtde.</t>
  </si>
  <si>
    <t>KG</t>
  </si>
  <si>
    <t>PARAFUSO FRANCES 45 -1798</t>
  </si>
  <si>
    <t>TORA MADEIRA 1000MM 4751</t>
  </si>
  <si>
    <t>ALCA 2 - 6154</t>
  </si>
  <si>
    <t>ALCA 4 - 6153</t>
  </si>
  <si>
    <t>ARRUELA 38 -     1827</t>
  </si>
  <si>
    <t>CABO ALUMINIO CAA 4 - 5283</t>
  </si>
  <si>
    <t>CABO COBRE NU 25MM -   5230</t>
  </si>
  <si>
    <t>CABO COBRE FLEXIVEL  2AWG 35MM   5331</t>
  </si>
  <si>
    <t>CARTUCHO METALICO KF 001 VERMELHO 17031</t>
  </si>
  <si>
    <t>CHAVE FUSIVEL 100A 25,8K-6,300A   7753</t>
  </si>
  <si>
    <t>CONECTOR CUNHA  4-25mm-1/0  2-35mm- 2 - 6468</t>
  </si>
  <si>
    <t>CONECTOR CUNHA  4-25mm-2 - 6469</t>
  </si>
  <si>
    <t>FIO ALUMINIO RECOZIDO 4 -5264</t>
  </si>
  <si>
    <t>FITA ALUMINIO 1x10- 5627</t>
  </si>
  <si>
    <t>HASTE TERRA COOPERWELD 2400MM- 2167</t>
  </si>
  <si>
    <t>ISOLADOR PILAR PORCELANA 25 kv     13692</t>
  </si>
  <si>
    <t>PARAFUSO 16X200 1670</t>
  </si>
  <si>
    <t>PARAFUSO 16X250 1624</t>
  </si>
  <si>
    <t>PARAFUSO 16X300 1625</t>
  </si>
  <si>
    <t>PARA RAIO 21 KV POLIMERICO - 7626</t>
  </si>
  <si>
    <t>POSTE DT 10X300 -  4800</t>
  </si>
  <si>
    <t>POSTE DT 11X300 -  4807</t>
  </si>
  <si>
    <t>SUPORTE TRAFO em POSTE DT    2101</t>
  </si>
  <si>
    <t>TOTAL GERAL</t>
  </si>
  <si>
    <t>EXTENSAO DE REDE</t>
  </si>
  <si>
    <t>ALFREDO KUFFS</t>
  </si>
  <si>
    <t>Preço Total</t>
  </si>
  <si>
    <t>AFASTADOR NINHO JOAO  BARRO   16353</t>
  </si>
  <si>
    <t>ALCA 6,4 - 6167</t>
  </si>
  <si>
    <t>BRACADEIRA PLASTICA</t>
  </si>
  <si>
    <t>CABO ACO 6,4 - 229</t>
  </si>
  <si>
    <t>CABO MULTIPLEXADO 3x1x50+50MM 17926</t>
  </si>
  <si>
    <t>CHAVE IP 1 X 50 A -    NA  7496</t>
  </si>
  <si>
    <t>CONECTOR CUNHA  2-35mm 1/0 - 6467</t>
  </si>
  <si>
    <t>CONECTOR CUNHA  4(25mm)-4    6784</t>
  </si>
  <si>
    <t>CONECTOR CUNHA ATERRMT x HASTE13    21755</t>
  </si>
  <si>
    <t>CONECTOR CUNHA TIPO II - 6382</t>
  </si>
  <si>
    <t>CONECTOR PERF. PIERCING 35x70-35x70MM 18532</t>
  </si>
  <si>
    <t>CRUZETA CONCRETO 2100MM  14265</t>
  </si>
  <si>
    <t>FITA AUTO FUSAO 10 MTS 255</t>
  </si>
  <si>
    <t>FITA ISOLANTE 20MT-256</t>
  </si>
  <si>
    <t>ISOLADOR BASTAO (Ancoragem)   -23,1 kv  - 14168</t>
  </si>
  <si>
    <t>MANILHA SAPATILHA  20mm 6183</t>
  </si>
  <si>
    <t>MAO FRANCESA PERFILADA 726- 2181</t>
  </si>
  <si>
    <t>OLHAL PARAFUSO 2242</t>
  </si>
  <si>
    <t>PARAFUSO 16X125 1620</t>
  </si>
  <si>
    <t>PINO PILAR 140 X 60 MM - 14183</t>
  </si>
  <si>
    <t>POSTE DT 10X1000                  4801</t>
  </si>
  <si>
    <t>SAPATILHA 2153</t>
  </si>
  <si>
    <t>SUPORTE TIPO  L  p  CHAVE E PARA-RAIO - 2086</t>
  </si>
  <si>
    <t>TERMINAL PRE ISOLADO 50MM - 21133</t>
  </si>
  <si>
    <t>Unitario</t>
  </si>
  <si>
    <t>ALCA SERVICO AL 10MM2 15442</t>
  </si>
  <si>
    <t>CABO ALUMINIO CA 2     5275</t>
  </si>
  <si>
    <t>CABO MULTIPLEXADO AL 1x1x10+10 06x1KV 15505</t>
  </si>
  <si>
    <t>CARTUCHO METALICO KF 001 AZUL - 17032</t>
  </si>
  <si>
    <t>CONECTOR CUNHA  1/0-1/0 - 6466</t>
  </si>
  <si>
    <t>CONECTOR PERFURACAO PIERC 16x70- 1,5x10mm -18530</t>
  </si>
  <si>
    <t>ELO FUSIVEL 2H - 7566</t>
  </si>
  <si>
    <t>LUVA CA 1/0 -  6722</t>
  </si>
  <si>
    <t>TRANSF.TRIFASICO 75KVA 27277</t>
  </si>
  <si>
    <t>TOTAL METERIAIS</t>
  </si>
  <si>
    <t>TOTAL MÃO OBRA</t>
  </si>
  <si>
    <t>Quarenta oito mil setenta nove reais e cinquenta quatro centavos.</t>
  </si>
  <si>
    <t>Data - 26.06.2013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</si>
</sst>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scheme val="minor"/>
    </font>
    <font>
      <b/>
      <i/>
      <sz val="14"/>
      <color theme="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name val="Cambria"/>
      <family val="1"/>
      <scheme val="major"/>
    </font>
    <font>
      <i/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i/>
      <sz val="10"/>
      <color theme="1"/>
      <name val="Cambria"/>
      <family val="1"/>
      <scheme val="major"/>
    </font>
    <font>
      <b/>
      <i/>
      <sz val="12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/>
    <xf numFmtId="0" fontId="6" fillId="0" borderId="0" xfId="0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tabSelected="1" workbookViewId="0">
      <selection activeCell="A5" sqref="A5"/>
    </sheetView>
  </sheetViews>
  <sheetFormatPr defaultRowHeight="15"/>
  <cols>
    <col min="1" max="1" width="49.85546875" customWidth="1"/>
    <col min="2" max="2" width="9.140625" style="2"/>
    <col min="3" max="3" width="9.140625" style="1"/>
    <col min="4" max="4" width="10.5703125" style="1" customWidth="1"/>
    <col min="5" max="5" width="12.42578125" style="1" customWidth="1"/>
  </cols>
  <sheetData>
    <row r="1" spans="1:5" ht="18.75">
      <c r="A1" s="25" t="s">
        <v>3</v>
      </c>
      <c r="B1" s="25"/>
      <c r="C1" s="25"/>
      <c r="D1" s="25"/>
      <c r="E1" s="25"/>
    </row>
    <row r="2" spans="1:5" ht="18.75">
      <c r="A2" s="26" t="s">
        <v>2</v>
      </c>
      <c r="B2" s="26"/>
      <c r="C2" s="26"/>
      <c r="D2" s="26"/>
      <c r="E2" s="26"/>
    </row>
    <row r="3" spans="1:5" ht="18.75">
      <c r="A3" s="26" t="s">
        <v>32</v>
      </c>
      <c r="B3" s="26"/>
      <c r="C3" s="26"/>
      <c r="D3" s="26"/>
      <c r="E3" s="26"/>
    </row>
    <row r="4" spans="1:5" ht="18.75">
      <c r="A4" s="26" t="s">
        <v>33</v>
      </c>
      <c r="B4" s="26"/>
      <c r="C4" s="26"/>
      <c r="D4" s="26"/>
      <c r="E4" s="26"/>
    </row>
    <row r="5" spans="1:5">
      <c r="A5" s="3" t="s">
        <v>72</v>
      </c>
      <c r="B5" s="4"/>
      <c r="C5" s="5"/>
      <c r="D5" s="5"/>
    </row>
    <row r="6" spans="1:5">
      <c r="A6" s="6" t="s">
        <v>4</v>
      </c>
      <c r="B6" s="7" t="s">
        <v>5</v>
      </c>
      <c r="C6" s="8" t="s">
        <v>6</v>
      </c>
      <c r="D6" s="7" t="s">
        <v>59</v>
      </c>
      <c r="E6" s="7" t="s">
        <v>34</v>
      </c>
    </row>
    <row r="7" spans="1:5">
      <c r="A7" s="16" t="s">
        <v>35</v>
      </c>
      <c r="B7" s="17">
        <v>25</v>
      </c>
      <c r="C7" s="18" t="s">
        <v>0</v>
      </c>
      <c r="D7" s="19">
        <v>7.15</v>
      </c>
      <c r="E7" s="19">
        <f>(B7*D7)</f>
        <v>178.75</v>
      </c>
    </row>
    <row r="8" spans="1:5">
      <c r="A8" s="16" t="s">
        <v>10</v>
      </c>
      <c r="B8" s="17">
        <v>13</v>
      </c>
      <c r="C8" s="18" t="s">
        <v>0</v>
      </c>
      <c r="D8" s="19">
        <v>3.9</v>
      </c>
      <c r="E8" s="19">
        <f t="shared" ref="E8:E62" si="0">(B8*D8)</f>
        <v>50.699999999999996</v>
      </c>
    </row>
    <row r="9" spans="1:5">
      <c r="A9" s="16" t="s">
        <v>11</v>
      </c>
      <c r="B9" s="17">
        <v>6</v>
      </c>
      <c r="C9" s="18" t="s">
        <v>0</v>
      </c>
      <c r="D9" s="19">
        <v>3.9</v>
      </c>
      <c r="E9" s="19">
        <f t="shared" si="0"/>
        <v>23.4</v>
      </c>
    </row>
    <row r="10" spans="1:5">
      <c r="A10" s="16" t="s">
        <v>36</v>
      </c>
      <c r="B10" s="17">
        <v>2</v>
      </c>
      <c r="C10" s="18" t="s">
        <v>0</v>
      </c>
      <c r="D10" s="19">
        <v>5.59</v>
      </c>
      <c r="E10" s="19">
        <f t="shared" si="0"/>
        <v>11.18</v>
      </c>
    </row>
    <row r="11" spans="1:5">
      <c r="A11" s="16" t="s">
        <v>60</v>
      </c>
      <c r="B11" s="17">
        <v>2</v>
      </c>
      <c r="C11" s="18" t="s">
        <v>0</v>
      </c>
      <c r="D11" s="19">
        <v>1.5</v>
      </c>
      <c r="E11" s="19">
        <f t="shared" si="0"/>
        <v>3</v>
      </c>
    </row>
    <row r="12" spans="1:5">
      <c r="A12" s="16" t="s">
        <v>12</v>
      </c>
      <c r="B12" s="17">
        <v>22</v>
      </c>
      <c r="C12" s="18" t="s">
        <v>0</v>
      </c>
      <c r="D12" s="19">
        <v>1.08</v>
      </c>
      <c r="E12" s="19">
        <f t="shared" si="0"/>
        <v>23.76</v>
      </c>
    </row>
    <row r="13" spans="1:5">
      <c r="A13" s="16" t="s">
        <v>37</v>
      </c>
      <c r="B13" s="17">
        <v>39</v>
      </c>
      <c r="C13" s="18" t="s">
        <v>0</v>
      </c>
      <c r="D13" s="19">
        <v>1.04</v>
      </c>
      <c r="E13" s="19">
        <f t="shared" si="0"/>
        <v>40.56</v>
      </c>
    </row>
    <row r="14" spans="1:5">
      <c r="A14" s="16" t="s">
        <v>38</v>
      </c>
      <c r="B14" s="17">
        <v>12</v>
      </c>
      <c r="C14" s="18" t="s">
        <v>7</v>
      </c>
      <c r="D14" s="19">
        <v>21.06</v>
      </c>
      <c r="E14" s="19">
        <f t="shared" si="0"/>
        <v>252.71999999999997</v>
      </c>
    </row>
    <row r="15" spans="1:5">
      <c r="A15" s="16" t="s">
        <v>61</v>
      </c>
      <c r="B15" s="17">
        <v>17.100000000000001</v>
      </c>
      <c r="C15" s="18" t="s">
        <v>7</v>
      </c>
      <c r="D15" s="19">
        <v>31.1</v>
      </c>
      <c r="E15" s="19">
        <f t="shared" si="0"/>
        <v>531.81000000000006</v>
      </c>
    </row>
    <row r="16" spans="1:5">
      <c r="A16" s="16" t="s">
        <v>13</v>
      </c>
      <c r="B16" s="17">
        <v>49</v>
      </c>
      <c r="C16" s="18" t="s">
        <v>7</v>
      </c>
      <c r="D16" s="19">
        <v>23.4</v>
      </c>
      <c r="E16" s="19">
        <f t="shared" si="0"/>
        <v>1146.5999999999999</v>
      </c>
    </row>
    <row r="17" spans="1:5">
      <c r="A17" s="16" t="s">
        <v>15</v>
      </c>
      <c r="B17" s="17">
        <v>1.5</v>
      </c>
      <c r="C17" s="18" t="s">
        <v>1</v>
      </c>
      <c r="D17" s="19">
        <v>22.58</v>
      </c>
      <c r="E17" s="19">
        <f t="shared" si="0"/>
        <v>33.869999999999997</v>
      </c>
    </row>
    <row r="18" spans="1:5">
      <c r="A18" s="16" t="s">
        <v>14</v>
      </c>
      <c r="B18" s="17">
        <v>15.76</v>
      </c>
      <c r="C18" s="18" t="s">
        <v>7</v>
      </c>
      <c r="D18" s="19">
        <v>64.349999999999994</v>
      </c>
      <c r="E18" s="19">
        <f t="shared" si="0"/>
        <v>1014.1559999999999</v>
      </c>
    </row>
    <row r="19" spans="1:5">
      <c r="A19" s="16" t="s">
        <v>39</v>
      </c>
      <c r="B19" s="17">
        <v>177.1</v>
      </c>
      <c r="C19" s="18" t="s">
        <v>1</v>
      </c>
      <c r="D19" s="19">
        <v>18.98</v>
      </c>
      <c r="E19" s="19">
        <f t="shared" si="0"/>
        <v>3361.3580000000002</v>
      </c>
    </row>
    <row r="20" spans="1:5">
      <c r="A20" s="16" t="s">
        <v>62</v>
      </c>
      <c r="B20" s="17">
        <v>30</v>
      </c>
      <c r="C20" s="18" t="s">
        <v>1</v>
      </c>
      <c r="D20" s="19">
        <v>6.5</v>
      </c>
      <c r="E20" s="19">
        <f t="shared" si="0"/>
        <v>195</v>
      </c>
    </row>
    <row r="21" spans="1:5">
      <c r="A21" s="16" t="s">
        <v>63</v>
      </c>
      <c r="B21" s="17">
        <v>4</v>
      </c>
      <c r="C21" s="18" t="s">
        <v>0</v>
      </c>
      <c r="D21" s="19">
        <v>3.54</v>
      </c>
      <c r="E21" s="19">
        <f t="shared" si="0"/>
        <v>14.16</v>
      </c>
    </row>
    <row r="22" spans="1:5">
      <c r="A22" s="16" t="s">
        <v>16</v>
      </c>
      <c r="B22" s="17">
        <v>17</v>
      </c>
      <c r="C22" s="18" t="s">
        <v>0</v>
      </c>
      <c r="D22" s="19">
        <v>3.54</v>
      </c>
      <c r="E22" s="19">
        <f t="shared" si="0"/>
        <v>60.18</v>
      </c>
    </row>
    <row r="23" spans="1:5">
      <c r="A23" s="16" t="s">
        <v>17</v>
      </c>
      <c r="B23" s="17">
        <v>3</v>
      </c>
      <c r="C23" s="18" t="s">
        <v>0</v>
      </c>
      <c r="D23" s="19">
        <v>314.61</v>
      </c>
      <c r="E23" s="19">
        <f t="shared" si="0"/>
        <v>943.83</v>
      </c>
    </row>
    <row r="24" spans="1:5">
      <c r="A24" s="16" t="s">
        <v>40</v>
      </c>
      <c r="B24" s="17">
        <v>1</v>
      </c>
      <c r="C24" s="18" t="s">
        <v>0</v>
      </c>
      <c r="D24" s="19">
        <v>234.01</v>
      </c>
      <c r="E24" s="19">
        <f t="shared" si="0"/>
        <v>234.01</v>
      </c>
    </row>
    <row r="25" spans="1:5">
      <c r="A25" s="16" t="s">
        <v>64</v>
      </c>
      <c r="B25" s="17">
        <v>4</v>
      </c>
      <c r="C25" s="18" t="s">
        <v>0</v>
      </c>
      <c r="D25" s="19">
        <v>15.67</v>
      </c>
      <c r="E25" s="19">
        <f t="shared" si="0"/>
        <v>62.68</v>
      </c>
    </row>
    <row r="26" spans="1:5">
      <c r="A26" s="16" t="s">
        <v>41</v>
      </c>
      <c r="B26" s="17">
        <v>1</v>
      </c>
      <c r="C26" s="18" t="s">
        <v>0</v>
      </c>
      <c r="D26" s="19">
        <v>13</v>
      </c>
      <c r="E26" s="19">
        <f t="shared" si="0"/>
        <v>13</v>
      </c>
    </row>
    <row r="27" spans="1:5">
      <c r="A27" s="16" t="s">
        <v>42</v>
      </c>
      <c r="B27" s="17">
        <v>3</v>
      </c>
      <c r="C27" s="18" t="s">
        <v>0</v>
      </c>
      <c r="D27" s="19">
        <v>14.31</v>
      </c>
      <c r="E27" s="19">
        <f t="shared" si="0"/>
        <v>42.93</v>
      </c>
    </row>
    <row r="28" spans="1:5">
      <c r="A28" s="16" t="s">
        <v>18</v>
      </c>
      <c r="B28" s="17">
        <v>6</v>
      </c>
      <c r="C28" s="18" t="s">
        <v>0</v>
      </c>
      <c r="D28" s="19">
        <v>27.37</v>
      </c>
      <c r="E28" s="19">
        <f t="shared" si="0"/>
        <v>164.22</v>
      </c>
    </row>
    <row r="29" spans="1:5">
      <c r="A29" s="16" t="s">
        <v>19</v>
      </c>
      <c r="B29" s="17">
        <v>7</v>
      </c>
      <c r="C29" s="18" t="s">
        <v>0</v>
      </c>
      <c r="D29" s="19">
        <v>14.31</v>
      </c>
      <c r="E29" s="19">
        <f t="shared" si="0"/>
        <v>100.17</v>
      </c>
    </row>
    <row r="30" spans="1:5">
      <c r="A30" s="16" t="s">
        <v>43</v>
      </c>
      <c r="B30" s="17">
        <v>10</v>
      </c>
      <c r="C30" s="18" t="s">
        <v>0</v>
      </c>
      <c r="D30" s="19">
        <v>9.5299999999999994</v>
      </c>
      <c r="E30" s="19">
        <f t="shared" si="0"/>
        <v>95.3</v>
      </c>
    </row>
    <row r="31" spans="1:5">
      <c r="A31" s="16" t="s">
        <v>44</v>
      </c>
      <c r="B31" s="17">
        <v>23</v>
      </c>
      <c r="C31" s="18" t="s">
        <v>0</v>
      </c>
      <c r="D31" s="19">
        <v>4.59</v>
      </c>
      <c r="E31" s="19">
        <f t="shared" si="0"/>
        <v>105.57</v>
      </c>
    </row>
    <row r="32" spans="1:5">
      <c r="A32" s="16" t="s">
        <v>45</v>
      </c>
      <c r="B32" s="17">
        <v>27</v>
      </c>
      <c r="C32" s="18" t="s">
        <v>0</v>
      </c>
      <c r="D32" s="19">
        <v>13.26</v>
      </c>
      <c r="E32" s="19">
        <f t="shared" si="0"/>
        <v>358.02</v>
      </c>
    </row>
    <row r="33" spans="1:5">
      <c r="A33" s="16" t="s">
        <v>65</v>
      </c>
      <c r="B33" s="17">
        <v>2</v>
      </c>
      <c r="C33" s="18" t="s">
        <v>0</v>
      </c>
      <c r="D33" s="19">
        <v>10.4</v>
      </c>
      <c r="E33" s="19">
        <f t="shared" si="0"/>
        <v>20.8</v>
      </c>
    </row>
    <row r="34" spans="1:5">
      <c r="A34" s="16" t="s">
        <v>46</v>
      </c>
      <c r="B34" s="17">
        <v>5</v>
      </c>
      <c r="C34" s="18" t="s">
        <v>0</v>
      </c>
      <c r="D34" s="19">
        <v>150.80000000000001</v>
      </c>
      <c r="E34" s="19">
        <f t="shared" si="0"/>
        <v>754</v>
      </c>
    </row>
    <row r="35" spans="1:5">
      <c r="A35" s="16" t="s">
        <v>66</v>
      </c>
      <c r="B35" s="17">
        <v>3</v>
      </c>
      <c r="C35" s="18" t="s">
        <v>0</v>
      </c>
      <c r="D35" s="19">
        <v>7.54</v>
      </c>
      <c r="E35" s="19">
        <f t="shared" si="0"/>
        <v>22.62</v>
      </c>
    </row>
    <row r="36" spans="1:5">
      <c r="A36" s="16" t="s">
        <v>20</v>
      </c>
      <c r="B36" s="17">
        <v>2.4</v>
      </c>
      <c r="C36" s="18" t="s">
        <v>7</v>
      </c>
      <c r="D36" s="19">
        <v>32.15</v>
      </c>
      <c r="E36" s="19">
        <f t="shared" si="0"/>
        <v>77.16</v>
      </c>
    </row>
    <row r="37" spans="1:5">
      <c r="A37" s="16" t="s">
        <v>21</v>
      </c>
      <c r="B37" s="17">
        <v>0.92</v>
      </c>
      <c r="C37" s="18" t="s">
        <v>7</v>
      </c>
      <c r="D37" s="19">
        <v>38.19</v>
      </c>
      <c r="E37" s="19">
        <f t="shared" si="0"/>
        <v>35.134799999999998</v>
      </c>
    </row>
    <row r="38" spans="1:5">
      <c r="A38" s="16" t="s">
        <v>47</v>
      </c>
      <c r="B38" s="17">
        <v>2</v>
      </c>
      <c r="C38" s="18" t="s">
        <v>0</v>
      </c>
      <c r="D38" s="19">
        <v>18.329999999999998</v>
      </c>
      <c r="E38" s="19">
        <f t="shared" si="0"/>
        <v>36.659999999999997</v>
      </c>
    </row>
    <row r="39" spans="1:5">
      <c r="A39" s="16" t="s">
        <v>48</v>
      </c>
      <c r="B39" s="17">
        <v>2</v>
      </c>
      <c r="C39" s="18" t="s">
        <v>0</v>
      </c>
      <c r="D39" s="19">
        <v>5.89</v>
      </c>
      <c r="E39" s="19">
        <f t="shared" si="0"/>
        <v>11.78</v>
      </c>
    </row>
    <row r="40" spans="1:5">
      <c r="A40" s="16" t="s">
        <v>22</v>
      </c>
      <c r="B40" s="17">
        <v>10</v>
      </c>
      <c r="C40" s="18" t="s">
        <v>0</v>
      </c>
      <c r="D40" s="19">
        <v>73.069999999999993</v>
      </c>
      <c r="E40" s="19">
        <f t="shared" si="0"/>
        <v>730.69999999999993</v>
      </c>
    </row>
    <row r="41" spans="1:5">
      <c r="A41" s="16" t="s">
        <v>49</v>
      </c>
      <c r="B41" s="17">
        <v>6</v>
      </c>
      <c r="C41" s="18" t="s">
        <v>0</v>
      </c>
      <c r="D41" s="19">
        <v>98.74</v>
      </c>
      <c r="E41" s="19">
        <f t="shared" si="0"/>
        <v>592.43999999999994</v>
      </c>
    </row>
    <row r="42" spans="1:5">
      <c r="A42" s="16" t="s">
        <v>23</v>
      </c>
      <c r="B42" s="17">
        <v>18</v>
      </c>
      <c r="C42" s="18" t="s">
        <v>0</v>
      </c>
      <c r="D42" s="19">
        <v>104</v>
      </c>
      <c r="E42" s="19">
        <f t="shared" si="0"/>
        <v>1872</v>
      </c>
    </row>
    <row r="43" spans="1:5">
      <c r="A43" s="16" t="s">
        <v>67</v>
      </c>
      <c r="B43" s="17">
        <v>4</v>
      </c>
      <c r="C43" s="18" t="s">
        <v>0</v>
      </c>
      <c r="D43" s="19">
        <v>11.35</v>
      </c>
      <c r="E43" s="19">
        <f t="shared" si="0"/>
        <v>45.4</v>
      </c>
    </row>
    <row r="44" spans="1:5">
      <c r="A44" s="16" t="s">
        <v>50</v>
      </c>
      <c r="B44" s="17">
        <v>6</v>
      </c>
      <c r="C44" s="18" t="s">
        <v>0</v>
      </c>
      <c r="D44" s="19">
        <v>19.5</v>
      </c>
      <c r="E44" s="19">
        <f t="shared" si="0"/>
        <v>117</v>
      </c>
    </row>
    <row r="45" spans="1:5">
      <c r="A45" s="16" t="s">
        <v>51</v>
      </c>
      <c r="B45" s="17">
        <v>5</v>
      </c>
      <c r="C45" s="18" t="s">
        <v>0</v>
      </c>
      <c r="D45" s="19">
        <v>29.28</v>
      </c>
      <c r="E45" s="19">
        <f t="shared" si="0"/>
        <v>146.4</v>
      </c>
    </row>
    <row r="46" spans="1:5">
      <c r="A46" s="16" t="s">
        <v>52</v>
      </c>
      <c r="B46" s="17">
        <v>15</v>
      </c>
      <c r="C46" s="18" t="s">
        <v>0</v>
      </c>
      <c r="D46" s="19">
        <v>20.87</v>
      </c>
      <c r="E46" s="19">
        <f t="shared" si="0"/>
        <v>313.05</v>
      </c>
    </row>
    <row r="47" spans="1:5">
      <c r="A47" s="16" t="s">
        <v>27</v>
      </c>
      <c r="B47" s="17">
        <v>3</v>
      </c>
      <c r="C47" s="18" t="s">
        <v>0</v>
      </c>
      <c r="D47" s="19">
        <v>325</v>
      </c>
      <c r="E47" s="19">
        <f t="shared" si="0"/>
        <v>975</v>
      </c>
    </row>
    <row r="48" spans="1:5">
      <c r="A48" s="16" t="s">
        <v>53</v>
      </c>
      <c r="B48" s="17">
        <v>5</v>
      </c>
      <c r="C48" s="18" t="s">
        <v>0</v>
      </c>
      <c r="D48" s="19">
        <v>4.88</v>
      </c>
      <c r="E48" s="19">
        <f t="shared" si="0"/>
        <v>24.4</v>
      </c>
    </row>
    <row r="49" spans="1:5">
      <c r="A49" s="16" t="s">
        <v>24</v>
      </c>
      <c r="B49" s="17">
        <v>5</v>
      </c>
      <c r="C49" s="18" t="s">
        <v>0</v>
      </c>
      <c r="D49" s="19">
        <v>7.15</v>
      </c>
      <c r="E49" s="19">
        <f t="shared" si="0"/>
        <v>35.75</v>
      </c>
    </row>
    <row r="50" spans="1:5">
      <c r="A50" s="16" t="s">
        <v>25</v>
      </c>
      <c r="B50" s="17">
        <v>2</v>
      </c>
      <c r="C50" s="18" t="s">
        <v>0</v>
      </c>
      <c r="D50" s="19">
        <v>7.67</v>
      </c>
      <c r="E50" s="19">
        <f t="shared" si="0"/>
        <v>15.34</v>
      </c>
    </row>
    <row r="51" spans="1:5">
      <c r="A51" s="16" t="s">
        <v>26</v>
      </c>
      <c r="B51" s="17">
        <v>8</v>
      </c>
      <c r="C51" s="18" t="s">
        <v>0</v>
      </c>
      <c r="D51" s="19">
        <v>7.41</v>
      </c>
      <c r="E51" s="19">
        <f t="shared" si="0"/>
        <v>59.28</v>
      </c>
    </row>
    <row r="52" spans="1:5">
      <c r="A52" s="16" t="s">
        <v>8</v>
      </c>
      <c r="B52" s="17">
        <v>8</v>
      </c>
      <c r="C52" s="18" t="s">
        <v>0</v>
      </c>
      <c r="D52" s="19">
        <v>4.03</v>
      </c>
      <c r="E52" s="19">
        <f t="shared" si="0"/>
        <v>32.24</v>
      </c>
    </row>
    <row r="53" spans="1:5">
      <c r="A53" s="16" t="s">
        <v>54</v>
      </c>
      <c r="B53" s="17">
        <v>18</v>
      </c>
      <c r="C53" s="18" t="s">
        <v>0</v>
      </c>
      <c r="D53" s="19">
        <v>7.61</v>
      </c>
      <c r="E53" s="19">
        <f t="shared" si="0"/>
        <v>136.98000000000002</v>
      </c>
    </row>
    <row r="54" spans="1:5">
      <c r="A54" s="16" t="s">
        <v>55</v>
      </c>
      <c r="B54" s="17">
        <v>1</v>
      </c>
      <c r="C54" s="18" t="s">
        <v>0</v>
      </c>
      <c r="D54" s="19">
        <v>2137.19</v>
      </c>
      <c r="E54" s="19">
        <f t="shared" si="0"/>
        <v>2137.19</v>
      </c>
    </row>
    <row r="55" spans="1:5">
      <c r="A55" s="16" t="s">
        <v>28</v>
      </c>
      <c r="B55" s="17">
        <v>5</v>
      </c>
      <c r="C55" s="18" t="s">
        <v>0</v>
      </c>
      <c r="D55" s="19">
        <v>934.71</v>
      </c>
      <c r="E55" s="19">
        <f t="shared" si="0"/>
        <v>4673.55</v>
      </c>
    </row>
    <row r="56" spans="1:5">
      <c r="A56" s="16" t="s">
        <v>29</v>
      </c>
      <c r="B56" s="17">
        <v>1</v>
      </c>
      <c r="C56" s="18" t="s">
        <v>0</v>
      </c>
      <c r="D56" s="19">
        <v>1195.97</v>
      </c>
      <c r="E56" s="19">
        <f t="shared" si="0"/>
        <v>1195.97</v>
      </c>
    </row>
    <row r="57" spans="1:5">
      <c r="A57" s="16" t="s">
        <v>56</v>
      </c>
      <c r="B57" s="17">
        <v>10</v>
      </c>
      <c r="C57" s="18" t="s">
        <v>0</v>
      </c>
      <c r="D57" s="19">
        <v>3.85</v>
      </c>
      <c r="E57" s="19">
        <f t="shared" si="0"/>
        <v>38.5</v>
      </c>
    </row>
    <row r="58" spans="1:5">
      <c r="A58" s="16" t="s">
        <v>57</v>
      </c>
      <c r="B58" s="17">
        <v>3</v>
      </c>
      <c r="C58" s="18" t="s">
        <v>0</v>
      </c>
      <c r="D58" s="19">
        <v>26</v>
      </c>
      <c r="E58" s="19">
        <f t="shared" si="0"/>
        <v>78</v>
      </c>
    </row>
    <row r="59" spans="1:5">
      <c r="A59" s="16" t="s">
        <v>30</v>
      </c>
      <c r="B59" s="17">
        <v>2</v>
      </c>
      <c r="C59" s="18" t="s">
        <v>0</v>
      </c>
      <c r="D59" s="19">
        <v>67.599999999999994</v>
      </c>
      <c r="E59" s="19">
        <f t="shared" si="0"/>
        <v>135.19999999999999</v>
      </c>
    </row>
    <row r="60" spans="1:5">
      <c r="A60" s="16" t="s">
        <v>58</v>
      </c>
      <c r="B60" s="17">
        <v>7</v>
      </c>
      <c r="C60" s="18" t="s">
        <v>0</v>
      </c>
      <c r="D60" s="19">
        <v>49.14</v>
      </c>
      <c r="E60" s="19">
        <f t="shared" si="0"/>
        <v>343.98</v>
      </c>
    </row>
    <row r="61" spans="1:5">
      <c r="A61" s="16" t="s">
        <v>9</v>
      </c>
      <c r="B61" s="17">
        <v>7</v>
      </c>
      <c r="C61" s="18" t="s">
        <v>0</v>
      </c>
      <c r="D61" s="19">
        <v>49.4</v>
      </c>
      <c r="E61" s="19">
        <f t="shared" si="0"/>
        <v>345.8</v>
      </c>
    </row>
    <row r="62" spans="1:5">
      <c r="A62" s="16" t="s">
        <v>68</v>
      </c>
      <c r="B62" s="17">
        <v>1</v>
      </c>
      <c r="C62" s="18" t="s">
        <v>0</v>
      </c>
      <c r="D62" s="19">
        <v>9516.2800000000007</v>
      </c>
      <c r="E62" s="19">
        <f t="shared" si="0"/>
        <v>9516.2800000000007</v>
      </c>
    </row>
    <row r="63" spans="1:5">
      <c r="A63" s="21" t="s">
        <v>69</v>
      </c>
      <c r="B63" s="22"/>
      <c r="C63" s="22"/>
      <c r="D63" s="23"/>
      <c r="E63" s="20">
        <f>SUM(E7:E62)</f>
        <v>33579.538800000002</v>
      </c>
    </row>
    <row r="64" spans="1:5">
      <c r="A64" s="21" t="s">
        <v>70</v>
      </c>
      <c r="B64" s="22"/>
      <c r="C64" s="22"/>
      <c r="D64" s="23"/>
      <c r="E64" s="20">
        <v>14500</v>
      </c>
    </row>
    <row r="65" spans="1:5">
      <c r="A65" s="21" t="s">
        <v>31</v>
      </c>
      <c r="B65" s="22"/>
      <c r="C65" s="22"/>
      <c r="D65" s="23"/>
      <c r="E65" s="20">
        <f>SUM(E63:E64)</f>
        <v>48079.538800000002</v>
      </c>
    </row>
    <row r="66" spans="1:5" ht="20.25" customHeight="1">
      <c r="A66" s="24" t="s">
        <v>71</v>
      </c>
      <c r="B66" s="24"/>
      <c r="C66" s="24"/>
      <c r="D66" s="24"/>
      <c r="E66" s="24"/>
    </row>
    <row r="67" spans="1:5">
      <c r="A67" s="9"/>
      <c r="B67" s="10"/>
      <c r="C67" s="11"/>
      <c r="D67" s="12"/>
      <c r="E67" s="12"/>
    </row>
    <row r="68" spans="1:5">
      <c r="A68" s="13"/>
      <c r="B68" s="14"/>
      <c r="C68" s="15"/>
      <c r="D68" s="15"/>
      <c r="E68" s="15"/>
    </row>
  </sheetData>
  <sortState ref="A9:F46">
    <sortCondition ref="A9"/>
  </sortState>
  <mergeCells count="8">
    <mergeCell ref="A65:D65"/>
    <mergeCell ref="A64:D64"/>
    <mergeCell ref="A63:D63"/>
    <mergeCell ref="A66:E66"/>
    <mergeCell ref="A1:E1"/>
    <mergeCell ref="A2:E2"/>
    <mergeCell ref="A3:E3"/>
    <mergeCell ref="A4:E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ORC_EXC.COP</vt:lpstr>
      <vt:lpstr>Plan2</vt:lpstr>
      <vt:lpstr>Plan3</vt:lpstr>
    </vt:vector>
  </TitlesOfParts>
  <Company>Cervale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Cervale</dc:creator>
  <cp:lastModifiedBy>Cervale</cp:lastModifiedBy>
  <cp:lastPrinted>2013-06-25T19:01:23Z</cp:lastPrinted>
  <dcterms:created xsi:type="dcterms:W3CDTF">2012-01-17T19:54:54Z</dcterms:created>
  <dcterms:modified xsi:type="dcterms:W3CDTF">2013-06-26T17:51:56Z</dcterms:modified>
</cp:coreProperties>
</file>